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<sst xmlns="http://schemas.openxmlformats.org/spreadsheetml/2006/main" count="20" uniqueCount="18">
  <si>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Объекты выполнения работ</t>
  </si>
  <si>
    <t>Виды работ</t>
  </si>
  <si>
    <t>Един. Измер</t>
  </si>
  <si>
    <t>Объемы работ за год</t>
  </si>
  <si>
    <t>шт</t>
  </si>
  <si>
    <t>м2</t>
  </si>
  <si>
    <t>Стены и фасады</t>
  </si>
  <si>
    <t>Ремонт штукатурки</t>
  </si>
  <si>
    <t>покраска газопровода</t>
  </si>
  <si>
    <t>м.п</t>
  </si>
  <si>
    <t>и окрасочного слоя городка</t>
  </si>
  <si>
    <t>ул. Вологодская 19</t>
  </si>
  <si>
    <t>План текущего ремонта на 2019г.</t>
  </si>
  <si>
    <t>ремонт межпан.швов  герметиком</t>
  </si>
  <si>
    <t>Внутренняя отделка</t>
  </si>
  <si>
    <t>Ремонт подъездов</t>
  </si>
  <si>
    <t>Ремонт полов, без ст-ти плитки</t>
  </si>
  <si>
    <t>1 место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</si>
</sst>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0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11</v>
      </c>
      <c r="C1" s="1"/>
      <c r="D1" s="2"/>
      <c r="E1" s="1"/>
    </row>
    <row r="2" spans="1:5" ht="15.75" customHeight="1">
      <c r="A2" s="1"/>
      <c r="B2" s="4"/>
      <c r="C2" s="1"/>
      <c r="D2" s="2"/>
      <c r="E2" s="1"/>
    </row>
    <row r="3" spans="1:5" ht="15.75">
      <c r="A3" s="1"/>
      <c r="B3" s="1" t="s">
        <v>12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9.5" customHeight="1">
      <c r="A6" s="15" t="s">
        <v>6</v>
      </c>
      <c r="B6" s="9" t="s">
        <v>7</v>
      </c>
      <c r="C6" s="6" t="s">
        <v>5</v>
      </c>
      <c r="D6" s="8"/>
      <c r="E6" s="12">
        <f>405.85*D6</f>
        <v>0</v>
      </c>
    </row>
    <row r="7" spans="1:5" ht="19.5" customHeight="1">
      <c r="A7" s="16"/>
      <c r="B7" s="9" t="s">
        <v>10</v>
      </c>
      <c r="C7" s="6" t="s">
        <v>5</v>
      </c>
      <c r="D7" s="8"/>
      <c r="E7" s="12">
        <f>190.26*D7</f>
        <v>0</v>
      </c>
    </row>
    <row r="8" spans="1:5" ht="19.5" customHeight="1">
      <c r="A8" s="16"/>
      <c r="B8" s="9" t="s">
        <v>8</v>
      </c>
      <c r="C8" s="6" t="s">
        <v>5</v>
      </c>
      <c r="D8" s="8">
        <v>10</v>
      </c>
      <c r="E8" s="12">
        <f>335.12*D8</f>
        <v>3351.2</v>
      </c>
    </row>
    <row r="9" spans="1:5" ht="19.5" customHeight="1">
      <c r="A9" s="16"/>
      <c r="B9" s="9" t="s">
        <v>13</v>
      </c>
      <c r="C9" s="6" t="s">
        <v>9</v>
      </c>
      <c r="D9" s="8">
        <v>5</v>
      </c>
      <c r="E9" s="12">
        <f>640.75*D9</f>
        <v>3203.75</v>
      </c>
    </row>
    <row r="10" spans="1:5" ht="23.25" customHeight="1">
      <c r="A10" s="17" t="s">
        <v>14</v>
      </c>
      <c r="B10" s="9" t="s">
        <v>15</v>
      </c>
      <c r="C10" s="6" t="s">
        <v>4</v>
      </c>
      <c r="D10" s="8"/>
      <c r="E10" s="11">
        <v>50499</v>
      </c>
    </row>
    <row r="11" spans="1:5" ht="20.25" customHeight="1">
      <c r="A11" s="18"/>
      <c r="B11" s="14" t="s">
        <v>16</v>
      </c>
      <c r="C11" s="6" t="s">
        <v>17</v>
      </c>
      <c r="D11" s="8"/>
      <c r="E11" s="11"/>
    </row>
    <row r="12" spans="1:5" ht="15.75">
      <c r="A12" s="1"/>
      <c r="B12" s="1"/>
      <c r="C12" s="1"/>
      <c r="D12" s="2"/>
      <c r="E12" s="13">
        <f>SUM(E6:E11)</f>
        <v>57053.95</v>
      </c>
    </row>
    <row r="13" ht="14.25">
      <c r="F13" s="19"/>
    </row>
  </sheetData>
  <sheetProtection/>
  <mergeCells count="1">
    <mergeCell ref="A10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2019-06-19T05:19:24Z</dcterms:modified>
  <cp:category/>
  <cp:version/>
  <cp:contentType/>
  <cp:contentStatus/>
</cp:coreProperties>
</file>